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iviko\Desktop\Torres Strait Fisheries\TRL RAG\"/>
    </mc:Choice>
  </mc:AlternateContent>
  <bookViews>
    <workbookView xWindow="0" yWindow="0" windowWidth="24000" windowHeight="9885"/>
  </bookViews>
  <sheets>
    <sheet name="Sheet2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7" i="2" l="1"/>
  <c r="H77" i="2"/>
  <c r="D77" i="2"/>
  <c r="C77" i="2"/>
  <c r="T50" i="2"/>
  <c r="T47" i="2"/>
  <c r="M42" i="2"/>
  <c r="L42" i="2"/>
  <c r="R33" i="2"/>
  <c r="Q33" i="2"/>
</calcChain>
</file>

<file path=xl/sharedStrings.xml><?xml version="1.0" encoding="utf-8"?>
<sst xmlns="http://schemas.openxmlformats.org/spreadsheetml/2006/main" count="245" uniqueCount="13">
  <si>
    <t>Export_Date</t>
  </si>
  <si>
    <t>Product</t>
  </si>
  <si>
    <t>TotKg</t>
  </si>
  <si>
    <t>TotValue</t>
  </si>
  <si>
    <t>Tails</t>
  </si>
  <si>
    <t xml:space="preserve">Live </t>
  </si>
  <si>
    <t xml:space="preserve"> </t>
  </si>
  <si>
    <t>Year</t>
  </si>
  <si>
    <t>Tail (ton)</t>
  </si>
  <si>
    <t>Live (Ton)</t>
  </si>
  <si>
    <t>Totals</t>
  </si>
  <si>
    <t>value (PGK)</t>
  </si>
  <si>
    <t xml:space="preserve">** Important to do whole weight conversion for tail weights before any further analysis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</si>
</sst>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-mmm\-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color indexed="8"/>
      <name val="MS Sans Serif"/>
    </font>
    <font>
      <sz val="8"/>
      <color indexed="8"/>
      <name val="Tahoma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4" fillId="2" borderId="1" xfId="2" applyFont="1" applyFill="1" applyBorder="1" applyAlignment="1">
      <alignment horizontal="center"/>
    </xf>
    <xf numFmtId="164" fontId="5" fillId="0" borderId="2" xfId="2" applyNumberFormat="1" applyFont="1" applyFill="1" applyBorder="1" applyAlignment="1">
      <alignment horizontal="right" wrapText="1"/>
    </xf>
    <xf numFmtId="164" fontId="5" fillId="0" borderId="1" xfId="2" applyNumberFormat="1" applyFont="1" applyFill="1" applyBorder="1" applyAlignment="1">
      <alignment horizontal="right" wrapText="1"/>
    </xf>
    <xf numFmtId="164" fontId="5" fillId="0" borderId="3" xfId="2" applyNumberFormat="1" applyFont="1" applyFill="1" applyBorder="1" applyAlignment="1">
      <alignment horizontal="right" wrapText="1"/>
    </xf>
    <xf numFmtId="0" fontId="5" fillId="0" borderId="0" xfId="2" applyNumberFormat="1" applyFont="1" applyFill="1" applyBorder="1" applyAlignment="1">
      <alignment horizontal="right" wrapText="1"/>
    </xf>
    <xf numFmtId="0" fontId="2" fillId="0" borderId="4" xfId="0" applyFont="1" applyBorder="1"/>
    <xf numFmtId="43" fontId="0" fillId="0" borderId="5" xfId="1" applyFont="1" applyBorder="1"/>
    <xf numFmtId="43" fontId="0" fillId="0" borderId="6" xfId="1" applyFont="1" applyBorder="1"/>
    <xf numFmtId="43" fontId="0" fillId="0" borderId="7" xfId="0" applyNumberFormat="1" applyBorder="1"/>
    <xf numFmtId="0" fontId="6" fillId="0" borderId="4" xfId="0" applyFont="1" applyBorder="1"/>
    <xf numFmtId="43" fontId="6" fillId="0" borderId="8" xfId="1" applyFont="1" applyBorder="1"/>
    <xf numFmtId="43" fontId="6" fillId="0" borderId="9" xfId="1" applyFont="1" applyBorder="1"/>
    <xf numFmtId="43" fontId="6" fillId="0" borderId="10" xfId="0" applyNumberFormat="1" applyFont="1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43" fontId="0" fillId="0" borderId="8" xfId="1" applyFont="1" applyBorder="1"/>
    <xf numFmtId="43" fontId="0" fillId="0" borderId="9" xfId="1" applyFont="1" applyBorder="1"/>
    <xf numFmtId="43" fontId="0" fillId="0" borderId="10" xfId="0" applyNumberFormat="1" applyBorder="1"/>
    <xf numFmtId="43" fontId="6" fillId="0" borderId="11" xfId="1" applyFont="1" applyBorder="1"/>
    <xf numFmtId="43" fontId="6" fillId="0" borderId="12" xfId="1" applyFont="1" applyBorder="1"/>
    <xf numFmtId="43" fontId="6" fillId="0" borderId="13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tabSelected="1" workbookViewId="0">
      <selection activeCell="Q56" sqref="Q56"/>
    </sheetView>
  </sheetViews>
  <sheetFormatPr defaultRowHeight="15" x14ac:dyDescent="0.25"/>
  <cols>
    <col min="1" max="1" width="11.28515625" bestFit="1" customWidth="1"/>
    <col min="6" max="6" width="11.28515625" bestFit="1" customWidth="1"/>
    <col min="10" max="10" width="11.28515625" bestFit="1" customWidth="1"/>
    <col min="15" max="15" width="11.28515625" bestFit="1" customWidth="1"/>
    <col min="17" max="20" width="13.28515625" bestFit="1" customWidth="1"/>
  </cols>
  <sheetData>
    <row r="1" spans="1:18" x14ac:dyDescent="0.25">
      <c r="A1" s="1" t="s">
        <v>0</v>
      </c>
      <c r="B1" t="s">
        <v>1</v>
      </c>
      <c r="C1" t="s">
        <v>2</v>
      </c>
      <c r="D1" t="s">
        <v>3</v>
      </c>
      <c r="F1" s="1" t="s">
        <v>0</v>
      </c>
      <c r="G1" t="s">
        <v>1</v>
      </c>
      <c r="H1" t="s">
        <v>2</v>
      </c>
      <c r="I1" t="s">
        <v>3</v>
      </c>
      <c r="J1" s="1" t="s">
        <v>0</v>
      </c>
      <c r="K1" t="s">
        <v>1</v>
      </c>
      <c r="L1" t="s">
        <v>2</v>
      </c>
      <c r="M1" t="s">
        <v>3</v>
      </c>
      <c r="O1" s="1" t="s">
        <v>0</v>
      </c>
      <c r="P1" t="s">
        <v>1</v>
      </c>
      <c r="Q1" t="s">
        <v>2</v>
      </c>
      <c r="R1" t="s">
        <v>3</v>
      </c>
    </row>
    <row r="2" spans="1:18" x14ac:dyDescent="0.25">
      <c r="A2" s="2">
        <v>42368</v>
      </c>
      <c r="B2" t="s">
        <v>4</v>
      </c>
      <c r="C2">
        <v>714.42</v>
      </c>
      <c r="D2">
        <v>29291.219999999998</v>
      </c>
      <c r="F2" s="3">
        <v>42367</v>
      </c>
      <c r="G2" t="s">
        <v>5</v>
      </c>
      <c r="H2">
        <v>660</v>
      </c>
      <c r="I2">
        <v>30360</v>
      </c>
      <c r="J2" s="3">
        <v>42552</v>
      </c>
      <c r="K2" t="s">
        <v>4</v>
      </c>
      <c r="L2">
        <v>714.42</v>
      </c>
      <c r="M2">
        <v>30005.64</v>
      </c>
      <c r="O2" s="3">
        <v>42557</v>
      </c>
      <c r="P2" t="s">
        <v>5</v>
      </c>
      <c r="Q2">
        <v>660</v>
      </c>
      <c r="R2">
        <v>26400</v>
      </c>
    </row>
    <row r="3" spans="1:18" x14ac:dyDescent="0.25">
      <c r="A3" s="3">
        <v>42368</v>
      </c>
      <c r="B3" t="s">
        <v>4</v>
      </c>
      <c r="C3">
        <v>714.42</v>
      </c>
      <c r="D3">
        <v>29291.219999999998</v>
      </c>
      <c r="F3" s="3">
        <v>42360</v>
      </c>
      <c r="G3" t="s">
        <v>5</v>
      </c>
      <c r="H3">
        <v>660</v>
      </c>
      <c r="I3">
        <v>30360</v>
      </c>
      <c r="J3" s="3">
        <v>42552</v>
      </c>
      <c r="K3" t="s">
        <v>4</v>
      </c>
      <c r="L3">
        <v>714.42</v>
      </c>
      <c r="M3">
        <v>30005.64</v>
      </c>
      <c r="O3" s="3">
        <v>42552</v>
      </c>
      <c r="P3" t="s">
        <v>5</v>
      </c>
      <c r="Q3">
        <v>660</v>
      </c>
      <c r="R3">
        <v>26400</v>
      </c>
    </row>
    <row r="4" spans="1:18" x14ac:dyDescent="0.25">
      <c r="A4" s="3">
        <v>42361</v>
      </c>
      <c r="B4" t="s">
        <v>4</v>
      </c>
      <c r="C4">
        <v>714.42</v>
      </c>
      <c r="D4">
        <v>29291.219999999998</v>
      </c>
      <c r="F4" s="3">
        <v>42355</v>
      </c>
      <c r="G4" t="s">
        <v>5</v>
      </c>
      <c r="H4">
        <v>660</v>
      </c>
      <c r="I4">
        <v>30360</v>
      </c>
      <c r="J4" s="3">
        <v>42531</v>
      </c>
      <c r="K4" t="s">
        <v>4</v>
      </c>
      <c r="L4">
        <v>714.42</v>
      </c>
      <c r="M4">
        <v>28576.799999999999</v>
      </c>
      <c r="O4" s="3">
        <v>42549</v>
      </c>
      <c r="P4" t="s">
        <v>5</v>
      </c>
      <c r="Q4">
        <v>660</v>
      </c>
      <c r="R4">
        <v>29040</v>
      </c>
    </row>
    <row r="5" spans="1:18" x14ac:dyDescent="0.25">
      <c r="A5" s="3">
        <v>42361</v>
      </c>
      <c r="B5" t="s">
        <v>4</v>
      </c>
      <c r="C5">
        <v>714.42</v>
      </c>
      <c r="D5">
        <v>29291.219999999998</v>
      </c>
      <c r="F5" s="3">
        <v>42345</v>
      </c>
      <c r="G5" t="s">
        <v>5</v>
      </c>
      <c r="H5">
        <v>660</v>
      </c>
      <c r="I5">
        <v>30360</v>
      </c>
      <c r="J5" s="3">
        <v>42524</v>
      </c>
      <c r="K5" t="s">
        <v>4</v>
      </c>
      <c r="L5">
        <v>714.42</v>
      </c>
      <c r="M5">
        <v>28576.799999999999</v>
      </c>
      <c r="O5" s="3">
        <v>42545</v>
      </c>
      <c r="P5" t="s">
        <v>5</v>
      </c>
      <c r="Q5">
        <v>660</v>
      </c>
      <c r="R5">
        <v>29040</v>
      </c>
    </row>
    <row r="6" spans="1:18" x14ac:dyDescent="0.25">
      <c r="A6" s="3">
        <v>42356</v>
      </c>
      <c r="B6" t="s">
        <v>4</v>
      </c>
      <c r="C6">
        <v>714.42</v>
      </c>
      <c r="D6">
        <v>29291.219999999998</v>
      </c>
      <c r="F6" s="3">
        <v>42341</v>
      </c>
      <c r="G6" t="s">
        <v>5</v>
      </c>
      <c r="H6">
        <v>660</v>
      </c>
      <c r="I6">
        <v>30360</v>
      </c>
      <c r="J6" s="3">
        <v>42524</v>
      </c>
      <c r="K6" t="s">
        <v>4</v>
      </c>
      <c r="L6">
        <v>714.42</v>
      </c>
      <c r="M6">
        <v>28576.799999999999</v>
      </c>
      <c r="O6" s="3">
        <v>42542</v>
      </c>
      <c r="P6" t="s">
        <v>5</v>
      </c>
      <c r="Q6">
        <v>660</v>
      </c>
      <c r="R6">
        <v>29040</v>
      </c>
    </row>
    <row r="7" spans="1:18" x14ac:dyDescent="0.25">
      <c r="A7" s="3">
        <v>42347</v>
      </c>
      <c r="B7" t="s">
        <v>4</v>
      </c>
      <c r="C7">
        <v>714.42</v>
      </c>
      <c r="D7">
        <v>29291.219999999998</v>
      </c>
      <c r="F7" s="3">
        <v>42334</v>
      </c>
      <c r="G7" t="s">
        <v>5</v>
      </c>
      <c r="H7">
        <v>660</v>
      </c>
      <c r="I7">
        <v>28050</v>
      </c>
      <c r="J7" s="3">
        <v>42521</v>
      </c>
      <c r="K7" t="s">
        <v>4</v>
      </c>
      <c r="L7">
        <v>714.42</v>
      </c>
      <c r="M7">
        <v>28576.799999999999</v>
      </c>
      <c r="O7" s="3">
        <v>42530</v>
      </c>
      <c r="P7" t="s">
        <v>5</v>
      </c>
      <c r="Q7">
        <v>660</v>
      </c>
      <c r="R7">
        <v>29040</v>
      </c>
    </row>
    <row r="8" spans="1:18" x14ac:dyDescent="0.25">
      <c r="A8" s="3">
        <v>42339</v>
      </c>
      <c r="B8" t="s">
        <v>4</v>
      </c>
      <c r="C8">
        <v>714.42</v>
      </c>
      <c r="D8">
        <v>25719.119999999999</v>
      </c>
      <c r="F8" s="3">
        <v>42331</v>
      </c>
      <c r="G8" t="s">
        <v>5</v>
      </c>
      <c r="H8">
        <v>660</v>
      </c>
      <c r="I8">
        <v>28050</v>
      </c>
      <c r="J8" s="3">
        <v>42521</v>
      </c>
      <c r="K8" t="s">
        <v>4</v>
      </c>
      <c r="L8">
        <v>714.42</v>
      </c>
      <c r="M8">
        <v>28576.799999999999</v>
      </c>
      <c r="O8" s="3">
        <v>42528</v>
      </c>
      <c r="P8" t="s">
        <v>5</v>
      </c>
      <c r="Q8">
        <v>660</v>
      </c>
      <c r="R8">
        <v>29040</v>
      </c>
    </row>
    <row r="9" spans="1:18" x14ac:dyDescent="0.25">
      <c r="A9" s="3">
        <v>42335</v>
      </c>
      <c r="B9" t="s">
        <v>4</v>
      </c>
      <c r="C9">
        <v>714.42</v>
      </c>
      <c r="D9">
        <v>25719.119999999999</v>
      </c>
      <c r="F9" s="3">
        <v>42327</v>
      </c>
      <c r="G9" t="s">
        <v>5</v>
      </c>
      <c r="H9">
        <v>660</v>
      </c>
      <c r="I9">
        <v>28050</v>
      </c>
      <c r="J9" s="3">
        <v>42517</v>
      </c>
      <c r="K9" t="s">
        <v>4</v>
      </c>
      <c r="L9">
        <v>714.42</v>
      </c>
      <c r="M9">
        <v>28576.799999999999</v>
      </c>
      <c r="O9" s="3">
        <v>42522</v>
      </c>
      <c r="P9" t="s">
        <v>5</v>
      </c>
      <c r="Q9">
        <v>660</v>
      </c>
      <c r="R9">
        <v>29040</v>
      </c>
    </row>
    <row r="10" spans="1:18" x14ac:dyDescent="0.25">
      <c r="A10" s="3">
        <v>42335</v>
      </c>
      <c r="B10" t="s">
        <v>4</v>
      </c>
      <c r="C10">
        <v>714.42</v>
      </c>
      <c r="D10">
        <v>25719.119999999999</v>
      </c>
      <c r="F10" s="3">
        <v>42318</v>
      </c>
      <c r="G10" t="s">
        <v>5</v>
      </c>
      <c r="H10">
        <v>660</v>
      </c>
      <c r="I10">
        <v>28050</v>
      </c>
      <c r="J10" s="3">
        <v>42517</v>
      </c>
      <c r="K10" t="s">
        <v>4</v>
      </c>
      <c r="L10">
        <v>714.42</v>
      </c>
      <c r="M10">
        <v>28576.799999999999</v>
      </c>
      <c r="O10" s="3">
        <v>42521</v>
      </c>
      <c r="P10" t="s">
        <v>5</v>
      </c>
      <c r="Q10">
        <v>660</v>
      </c>
      <c r="R10">
        <v>29040</v>
      </c>
    </row>
    <row r="11" spans="1:18" x14ac:dyDescent="0.25">
      <c r="A11" s="3">
        <v>42328</v>
      </c>
      <c r="B11" t="s">
        <v>4</v>
      </c>
      <c r="C11">
        <v>714.42</v>
      </c>
      <c r="D11">
        <v>25719.119999999999</v>
      </c>
      <c r="F11" s="3">
        <v>42317</v>
      </c>
      <c r="G11" t="s">
        <v>5</v>
      </c>
      <c r="H11">
        <v>660</v>
      </c>
      <c r="I11">
        <v>28050</v>
      </c>
      <c r="J11" s="3">
        <v>42507</v>
      </c>
      <c r="K11" t="s">
        <v>4</v>
      </c>
      <c r="L11">
        <v>714.42</v>
      </c>
      <c r="M11">
        <v>28576.799999999999</v>
      </c>
      <c r="O11" s="3">
        <v>42515</v>
      </c>
      <c r="P11" t="s">
        <v>5</v>
      </c>
      <c r="Q11">
        <v>660</v>
      </c>
      <c r="R11">
        <v>29040</v>
      </c>
    </row>
    <row r="12" spans="1:18" x14ac:dyDescent="0.25">
      <c r="A12" s="3">
        <v>42328</v>
      </c>
      <c r="B12" t="s">
        <v>4</v>
      </c>
      <c r="C12">
        <v>714.42</v>
      </c>
      <c r="D12">
        <v>25719.119999999999</v>
      </c>
      <c r="F12" s="3">
        <v>42303</v>
      </c>
      <c r="G12" t="s">
        <v>5</v>
      </c>
      <c r="H12">
        <v>660</v>
      </c>
      <c r="I12">
        <v>28050</v>
      </c>
      <c r="J12" s="3">
        <v>42500</v>
      </c>
      <c r="K12" t="s">
        <v>4</v>
      </c>
      <c r="L12">
        <v>714.42</v>
      </c>
      <c r="M12">
        <v>28576.799999999999</v>
      </c>
      <c r="O12" s="3">
        <v>42509</v>
      </c>
      <c r="P12" t="s">
        <v>5</v>
      </c>
      <c r="Q12">
        <v>660</v>
      </c>
      <c r="R12">
        <v>29040</v>
      </c>
    </row>
    <row r="13" spans="1:18" x14ac:dyDescent="0.25">
      <c r="A13" s="3">
        <v>42326</v>
      </c>
      <c r="B13" t="s">
        <v>4</v>
      </c>
      <c r="C13">
        <v>714.42</v>
      </c>
      <c r="D13">
        <v>25719.119999999999</v>
      </c>
      <c r="F13" s="3">
        <v>42298</v>
      </c>
      <c r="G13" t="s">
        <v>5</v>
      </c>
      <c r="H13">
        <v>660</v>
      </c>
      <c r="I13">
        <v>28050</v>
      </c>
      <c r="J13" s="3">
        <v>42496</v>
      </c>
      <c r="K13" t="s">
        <v>4</v>
      </c>
      <c r="L13">
        <v>714.42</v>
      </c>
      <c r="M13">
        <v>28576.799999999999</v>
      </c>
      <c r="O13" s="3">
        <v>42508</v>
      </c>
      <c r="P13" t="s">
        <v>5</v>
      </c>
      <c r="Q13">
        <v>660</v>
      </c>
      <c r="R13">
        <v>29040</v>
      </c>
    </row>
    <row r="14" spans="1:18" x14ac:dyDescent="0.25">
      <c r="A14" s="3">
        <v>42321</v>
      </c>
      <c r="B14" t="s">
        <v>4</v>
      </c>
      <c r="C14">
        <v>714.42</v>
      </c>
      <c r="D14">
        <v>25719.119999999999</v>
      </c>
      <c r="F14" s="3">
        <v>42291</v>
      </c>
      <c r="G14" t="s">
        <v>5</v>
      </c>
      <c r="H14">
        <v>660</v>
      </c>
      <c r="I14">
        <v>28050</v>
      </c>
      <c r="J14" s="3">
        <v>42496</v>
      </c>
      <c r="K14" t="s">
        <v>4</v>
      </c>
      <c r="L14">
        <v>714.42</v>
      </c>
      <c r="M14">
        <v>28576.799999999999</v>
      </c>
      <c r="O14" s="3">
        <v>42501</v>
      </c>
      <c r="P14" t="s">
        <v>5</v>
      </c>
      <c r="Q14">
        <v>660</v>
      </c>
      <c r="R14">
        <v>26400</v>
      </c>
    </row>
    <row r="15" spans="1:18" x14ac:dyDescent="0.25">
      <c r="A15" s="3">
        <v>42318</v>
      </c>
      <c r="B15" t="s">
        <v>4</v>
      </c>
      <c r="C15">
        <v>714.42</v>
      </c>
      <c r="D15">
        <v>25719.119999999999</v>
      </c>
      <c r="F15" s="3">
        <v>42291</v>
      </c>
      <c r="G15" t="s">
        <v>5</v>
      </c>
      <c r="H15">
        <v>660</v>
      </c>
      <c r="I15">
        <v>28050</v>
      </c>
      <c r="J15" s="3">
        <v>42493</v>
      </c>
      <c r="K15" t="s">
        <v>4</v>
      </c>
      <c r="L15">
        <v>714.42</v>
      </c>
      <c r="M15">
        <v>28576.799999999999</v>
      </c>
      <c r="O15" s="3">
        <v>42495</v>
      </c>
      <c r="P15" t="s">
        <v>5</v>
      </c>
      <c r="Q15">
        <v>660</v>
      </c>
      <c r="R15">
        <v>26400</v>
      </c>
    </row>
    <row r="16" spans="1:18" x14ac:dyDescent="0.25">
      <c r="A16" s="3">
        <v>42305</v>
      </c>
      <c r="B16" t="s">
        <v>4</v>
      </c>
      <c r="C16">
        <v>714.42</v>
      </c>
      <c r="D16">
        <v>25719.119999999999</v>
      </c>
      <c r="F16" s="3">
        <v>42288</v>
      </c>
      <c r="G16" t="s">
        <v>5</v>
      </c>
      <c r="H16">
        <v>660</v>
      </c>
      <c r="I16">
        <v>28050</v>
      </c>
      <c r="J16" s="3">
        <v>42489</v>
      </c>
      <c r="K16" t="s">
        <v>4</v>
      </c>
      <c r="L16">
        <v>714.42</v>
      </c>
      <c r="M16">
        <v>28576.799999999999</v>
      </c>
      <c r="O16" s="3">
        <v>42493</v>
      </c>
      <c r="P16" t="s">
        <v>5</v>
      </c>
      <c r="Q16">
        <v>660</v>
      </c>
      <c r="R16">
        <v>26400</v>
      </c>
    </row>
    <row r="17" spans="1:18" x14ac:dyDescent="0.25">
      <c r="A17" s="3">
        <v>42300</v>
      </c>
      <c r="B17" t="s">
        <v>4</v>
      </c>
      <c r="C17">
        <v>714.42</v>
      </c>
      <c r="D17">
        <v>25719.119999999999</v>
      </c>
      <c r="F17" s="3">
        <v>42278</v>
      </c>
      <c r="G17" t="s">
        <v>5</v>
      </c>
      <c r="H17">
        <v>660</v>
      </c>
      <c r="I17">
        <v>28050</v>
      </c>
      <c r="J17" s="3">
        <v>42481</v>
      </c>
      <c r="K17" t="s">
        <v>4</v>
      </c>
      <c r="L17">
        <v>714.42</v>
      </c>
      <c r="M17">
        <v>28576.799999999999</v>
      </c>
      <c r="O17" s="3">
        <v>42488</v>
      </c>
      <c r="P17" t="s">
        <v>5</v>
      </c>
      <c r="Q17">
        <v>660</v>
      </c>
      <c r="R17">
        <v>25740</v>
      </c>
    </row>
    <row r="18" spans="1:18" x14ac:dyDescent="0.25">
      <c r="A18" s="3">
        <v>42278</v>
      </c>
      <c r="B18" t="s">
        <v>4</v>
      </c>
      <c r="C18">
        <v>714.42</v>
      </c>
      <c r="D18">
        <v>25719.119999999999</v>
      </c>
      <c r="F18" s="3">
        <v>42278</v>
      </c>
      <c r="G18" t="s">
        <v>5</v>
      </c>
      <c r="H18">
        <v>660</v>
      </c>
      <c r="I18">
        <v>28050</v>
      </c>
      <c r="J18" s="3">
        <v>42481</v>
      </c>
      <c r="K18" t="s">
        <v>4</v>
      </c>
      <c r="L18">
        <v>714.42</v>
      </c>
      <c r="M18">
        <v>28576.799999999999</v>
      </c>
      <c r="O18" s="3">
        <v>42481</v>
      </c>
      <c r="P18" t="s">
        <v>5</v>
      </c>
      <c r="Q18">
        <v>660</v>
      </c>
      <c r="R18">
        <v>26400</v>
      </c>
    </row>
    <row r="19" spans="1:18" x14ac:dyDescent="0.25">
      <c r="A19" s="3">
        <v>42269</v>
      </c>
      <c r="B19" t="s">
        <v>4</v>
      </c>
      <c r="C19">
        <v>714.42</v>
      </c>
      <c r="D19">
        <v>25719.119999999999</v>
      </c>
      <c r="F19" s="3">
        <v>42272</v>
      </c>
      <c r="G19" t="s">
        <v>5</v>
      </c>
      <c r="H19">
        <v>660</v>
      </c>
      <c r="I19">
        <v>28050</v>
      </c>
      <c r="J19" s="3">
        <v>42480</v>
      </c>
      <c r="K19" t="s">
        <v>4</v>
      </c>
      <c r="L19">
        <v>714.42</v>
      </c>
      <c r="M19">
        <v>28576.799999999999</v>
      </c>
      <c r="O19" s="3">
        <v>42480</v>
      </c>
      <c r="P19" t="s">
        <v>5</v>
      </c>
      <c r="Q19">
        <v>660</v>
      </c>
      <c r="R19">
        <v>26400</v>
      </c>
    </row>
    <row r="20" spans="1:18" x14ac:dyDescent="0.25">
      <c r="A20" s="3">
        <v>42262</v>
      </c>
      <c r="B20" t="s">
        <v>4</v>
      </c>
      <c r="C20">
        <v>714.42</v>
      </c>
      <c r="D20">
        <v>25719.119999999999</v>
      </c>
      <c r="F20" s="3">
        <v>42269</v>
      </c>
      <c r="G20" t="s">
        <v>5</v>
      </c>
      <c r="H20">
        <v>660</v>
      </c>
      <c r="I20">
        <v>28050</v>
      </c>
      <c r="J20" s="3">
        <v>42480</v>
      </c>
      <c r="K20" t="s">
        <v>4</v>
      </c>
      <c r="L20">
        <v>714.42</v>
      </c>
      <c r="M20">
        <v>28576.799999999999</v>
      </c>
      <c r="O20" s="3">
        <v>42474</v>
      </c>
      <c r="P20" t="s">
        <v>5</v>
      </c>
      <c r="Q20">
        <v>660</v>
      </c>
      <c r="R20">
        <v>26400</v>
      </c>
    </row>
    <row r="21" spans="1:18" x14ac:dyDescent="0.25">
      <c r="A21" s="3">
        <v>42257</v>
      </c>
      <c r="B21" t="s">
        <v>4</v>
      </c>
      <c r="C21">
        <v>714.42</v>
      </c>
      <c r="D21">
        <v>25719.119999999999</v>
      </c>
      <c r="F21" s="3">
        <v>42264</v>
      </c>
      <c r="G21" t="s">
        <v>5</v>
      </c>
      <c r="H21">
        <v>660</v>
      </c>
      <c r="I21">
        <v>28050</v>
      </c>
      <c r="J21" s="3">
        <v>42468</v>
      </c>
      <c r="K21" t="s">
        <v>4</v>
      </c>
      <c r="L21">
        <v>714.42</v>
      </c>
      <c r="M21">
        <v>26433.539999999997</v>
      </c>
      <c r="O21" s="3">
        <v>42459</v>
      </c>
      <c r="P21" t="s">
        <v>5</v>
      </c>
      <c r="Q21">
        <v>660</v>
      </c>
      <c r="R21">
        <v>26400</v>
      </c>
    </row>
    <row r="22" spans="1:18" x14ac:dyDescent="0.25">
      <c r="A22" s="3">
        <v>42255</v>
      </c>
      <c r="B22" t="s">
        <v>4</v>
      </c>
      <c r="C22">
        <v>714.42</v>
      </c>
      <c r="D22">
        <v>25719.119999999999</v>
      </c>
      <c r="F22" s="3">
        <v>42258</v>
      </c>
      <c r="G22" t="s">
        <v>5</v>
      </c>
      <c r="H22">
        <v>660</v>
      </c>
      <c r="I22">
        <v>28050</v>
      </c>
      <c r="J22" s="3">
        <v>42468</v>
      </c>
      <c r="K22" t="s">
        <v>4</v>
      </c>
      <c r="L22">
        <v>714.42</v>
      </c>
      <c r="M22">
        <v>26433.539999999997</v>
      </c>
      <c r="O22" s="3">
        <v>42450</v>
      </c>
      <c r="P22" t="s">
        <v>5</v>
      </c>
      <c r="Q22">
        <v>660</v>
      </c>
      <c r="R22">
        <v>27060</v>
      </c>
    </row>
    <row r="23" spans="1:18" x14ac:dyDescent="0.25">
      <c r="A23" s="3">
        <v>42251</v>
      </c>
      <c r="B23" t="s">
        <v>4</v>
      </c>
      <c r="C23">
        <v>714.42</v>
      </c>
      <c r="D23">
        <v>25719.119999999999</v>
      </c>
      <c r="F23" s="3">
        <v>42255</v>
      </c>
      <c r="G23" t="s">
        <v>5</v>
      </c>
      <c r="H23">
        <v>660</v>
      </c>
      <c r="I23">
        <v>28050</v>
      </c>
      <c r="J23" s="3">
        <v>42468</v>
      </c>
      <c r="K23" t="s">
        <v>4</v>
      </c>
      <c r="L23">
        <v>714.42</v>
      </c>
      <c r="M23">
        <v>26433.539999999997</v>
      </c>
      <c r="O23" s="3">
        <v>42439</v>
      </c>
      <c r="P23" t="s">
        <v>5</v>
      </c>
      <c r="Q23">
        <v>660</v>
      </c>
      <c r="R23">
        <v>28380</v>
      </c>
    </row>
    <row r="24" spans="1:18" x14ac:dyDescent="0.25">
      <c r="A24" s="3">
        <v>42244</v>
      </c>
      <c r="B24" t="s">
        <v>4</v>
      </c>
      <c r="C24">
        <v>714.42</v>
      </c>
      <c r="D24">
        <v>25719.119999999999</v>
      </c>
      <c r="F24" s="3">
        <v>42251</v>
      </c>
      <c r="G24" t="s">
        <v>5</v>
      </c>
      <c r="H24">
        <v>660</v>
      </c>
      <c r="I24">
        <v>28050</v>
      </c>
      <c r="J24" s="3">
        <v>42468</v>
      </c>
      <c r="K24" t="s">
        <v>4</v>
      </c>
      <c r="L24">
        <v>714.42</v>
      </c>
      <c r="M24">
        <v>26433.539999999997</v>
      </c>
      <c r="O24" s="3">
        <v>42432</v>
      </c>
      <c r="P24" t="s">
        <v>5</v>
      </c>
      <c r="Q24">
        <v>660</v>
      </c>
      <c r="R24">
        <v>33660</v>
      </c>
    </row>
    <row r="25" spans="1:18" x14ac:dyDescent="0.25">
      <c r="A25" s="3">
        <v>42244</v>
      </c>
      <c r="B25" t="s">
        <v>4</v>
      </c>
      <c r="C25">
        <v>714.42</v>
      </c>
      <c r="D25">
        <v>25719.119999999999</v>
      </c>
      <c r="F25" s="3">
        <v>42249</v>
      </c>
      <c r="G25" t="s">
        <v>5</v>
      </c>
      <c r="H25">
        <v>660</v>
      </c>
      <c r="I25">
        <v>28050</v>
      </c>
      <c r="J25" s="3">
        <v>42466</v>
      </c>
      <c r="K25" t="s">
        <v>4</v>
      </c>
      <c r="L25">
        <v>660</v>
      </c>
      <c r="M25">
        <v>26400</v>
      </c>
      <c r="O25" s="3">
        <v>42431</v>
      </c>
      <c r="P25" t="s">
        <v>5</v>
      </c>
      <c r="Q25">
        <v>660</v>
      </c>
      <c r="R25">
        <v>33660</v>
      </c>
    </row>
    <row r="26" spans="1:18" x14ac:dyDescent="0.25">
      <c r="A26" s="3">
        <v>42227</v>
      </c>
      <c r="B26" t="s">
        <v>4</v>
      </c>
      <c r="C26">
        <v>714.42</v>
      </c>
      <c r="D26">
        <v>25719.119999999999</v>
      </c>
      <c r="F26" s="3">
        <v>42244</v>
      </c>
      <c r="G26" t="s">
        <v>5</v>
      </c>
      <c r="H26">
        <v>660</v>
      </c>
      <c r="I26">
        <v>28050</v>
      </c>
      <c r="J26" s="3">
        <v>42461</v>
      </c>
      <c r="K26" t="s">
        <v>4</v>
      </c>
      <c r="L26">
        <v>714.42</v>
      </c>
      <c r="M26">
        <v>26433.539999999997</v>
      </c>
      <c r="O26" s="3">
        <v>42422</v>
      </c>
      <c r="P26" t="s">
        <v>5</v>
      </c>
      <c r="Q26">
        <v>660</v>
      </c>
      <c r="R26">
        <v>33660</v>
      </c>
    </row>
    <row r="27" spans="1:18" x14ac:dyDescent="0.25">
      <c r="A27" s="3">
        <v>42227</v>
      </c>
      <c r="B27" t="s">
        <v>4</v>
      </c>
      <c r="C27">
        <v>714.42</v>
      </c>
      <c r="D27">
        <v>25719.119999999999</v>
      </c>
      <c r="F27" s="3">
        <v>42242</v>
      </c>
      <c r="G27" t="s">
        <v>5</v>
      </c>
      <c r="H27">
        <v>660</v>
      </c>
      <c r="I27">
        <v>28050</v>
      </c>
      <c r="J27" s="3">
        <v>42460</v>
      </c>
      <c r="K27" t="s">
        <v>4</v>
      </c>
      <c r="L27">
        <v>714.42</v>
      </c>
      <c r="M27">
        <v>26433.539999999997</v>
      </c>
      <c r="O27" s="3">
        <v>42412</v>
      </c>
      <c r="P27" t="s">
        <v>5</v>
      </c>
      <c r="Q27">
        <v>660</v>
      </c>
      <c r="R27">
        <v>33660</v>
      </c>
    </row>
    <row r="28" spans="1:18" x14ac:dyDescent="0.25">
      <c r="A28" s="3">
        <v>42221</v>
      </c>
      <c r="B28" t="s">
        <v>4</v>
      </c>
      <c r="C28">
        <v>714.42</v>
      </c>
      <c r="D28">
        <v>25719.119999999999</v>
      </c>
      <c r="F28" s="3">
        <v>42241</v>
      </c>
      <c r="G28" t="s">
        <v>5</v>
      </c>
      <c r="H28">
        <v>660</v>
      </c>
      <c r="I28">
        <v>28050</v>
      </c>
      <c r="J28" s="3">
        <v>42447</v>
      </c>
      <c r="K28" t="s">
        <v>4</v>
      </c>
      <c r="L28">
        <v>714.42</v>
      </c>
      <c r="M28">
        <v>30005.64</v>
      </c>
      <c r="O28" s="3">
        <v>42409</v>
      </c>
      <c r="P28" t="s">
        <v>5</v>
      </c>
      <c r="Q28">
        <v>660</v>
      </c>
      <c r="R28">
        <v>33660</v>
      </c>
    </row>
    <row r="29" spans="1:18" x14ac:dyDescent="0.25">
      <c r="A29" s="3">
        <v>42220</v>
      </c>
      <c r="B29" t="s">
        <v>4</v>
      </c>
      <c r="C29">
        <v>714.42</v>
      </c>
      <c r="D29">
        <v>25719.119999999999</v>
      </c>
      <c r="F29" s="3">
        <v>42234</v>
      </c>
      <c r="G29" t="s">
        <v>5</v>
      </c>
      <c r="H29">
        <v>660</v>
      </c>
      <c r="I29">
        <v>28050</v>
      </c>
      <c r="J29" s="3">
        <v>42445</v>
      </c>
      <c r="K29" t="s">
        <v>4</v>
      </c>
      <c r="L29">
        <v>660</v>
      </c>
      <c r="M29">
        <v>28380</v>
      </c>
      <c r="O29" s="3">
        <v>42403</v>
      </c>
      <c r="P29" t="s">
        <v>5</v>
      </c>
      <c r="Q29">
        <v>660</v>
      </c>
      <c r="R29">
        <v>33660</v>
      </c>
    </row>
    <row r="30" spans="1:18" x14ac:dyDescent="0.25">
      <c r="A30" s="3">
        <v>42201</v>
      </c>
      <c r="B30" t="s">
        <v>4</v>
      </c>
      <c r="C30">
        <v>714.42</v>
      </c>
      <c r="D30">
        <v>25719.119999999999</v>
      </c>
      <c r="F30" s="3">
        <v>42229</v>
      </c>
      <c r="G30" t="s">
        <v>5</v>
      </c>
      <c r="H30">
        <v>660</v>
      </c>
      <c r="I30">
        <v>28050</v>
      </c>
      <c r="J30" s="3">
        <v>42440</v>
      </c>
      <c r="K30" t="s">
        <v>4</v>
      </c>
      <c r="L30">
        <v>714.42</v>
      </c>
      <c r="M30">
        <v>30005.64</v>
      </c>
      <c r="O30" s="3">
        <v>42390</v>
      </c>
      <c r="P30" t="s">
        <v>5</v>
      </c>
      <c r="Q30">
        <v>660</v>
      </c>
      <c r="R30">
        <v>31680</v>
      </c>
    </row>
    <row r="31" spans="1:18" x14ac:dyDescent="0.25">
      <c r="A31" s="3">
        <v>42200</v>
      </c>
      <c r="B31" t="s">
        <v>4</v>
      </c>
      <c r="C31">
        <v>714.42</v>
      </c>
      <c r="D31">
        <v>25719.119999999999</v>
      </c>
      <c r="F31" s="3">
        <v>42227</v>
      </c>
      <c r="G31" t="s">
        <v>5</v>
      </c>
      <c r="H31">
        <v>660</v>
      </c>
      <c r="I31">
        <v>28050</v>
      </c>
      <c r="J31" s="3">
        <v>42437</v>
      </c>
      <c r="K31" t="s">
        <v>4</v>
      </c>
      <c r="L31">
        <v>714.42</v>
      </c>
      <c r="M31">
        <v>30005.64</v>
      </c>
      <c r="O31" s="4">
        <v>42380</v>
      </c>
      <c r="P31" t="s">
        <v>5</v>
      </c>
      <c r="Q31">
        <v>660</v>
      </c>
      <c r="R31">
        <v>31680</v>
      </c>
    </row>
    <row r="32" spans="1:18" x14ac:dyDescent="0.25">
      <c r="A32" s="3">
        <v>42199</v>
      </c>
      <c r="B32" t="s">
        <v>4</v>
      </c>
      <c r="C32">
        <v>714.42</v>
      </c>
      <c r="D32">
        <v>25719.119999999999</v>
      </c>
      <c r="F32" s="3">
        <v>42226</v>
      </c>
      <c r="G32" t="s">
        <v>5</v>
      </c>
      <c r="H32">
        <v>660</v>
      </c>
      <c r="I32">
        <v>28050</v>
      </c>
      <c r="J32" s="3">
        <v>42437</v>
      </c>
      <c r="K32" t="s">
        <v>4</v>
      </c>
      <c r="L32">
        <v>714.42</v>
      </c>
      <c r="M32">
        <v>30005.64</v>
      </c>
    </row>
    <row r="33" spans="1:21" x14ac:dyDescent="0.25">
      <c r="A33" s="3">
        <v>42193</v>
      </c>
      <c r="B33" t="s">
        <v>4</v>
      </c>
      <c r="C33">
        <v>714.42</v>
      </c>
      <c r="D33">
        <v>25719.119999999999</v>
      </c>
      <c r="F33" s="3">
        <v>42226</v>
      </c>
      <c r="G33" t="s">
        <v>5</v>
      </c>
      <c r="H33">
        <v>660</v>
      </c>
      <c r="I33">
        <v>28050</v>
      </c>
      <c r="J33" s="3">
        <v>42430</v>
      </c>
      <c r="K33" t="s">
        <v>4</v>
      </c>
      <c r="L33">
        <v>714.42</v>
      </c>
      <c r="M33">
        <v>30005.64</v>
      </c>
      <c r="O33" s="5">
        <v>2016</v>
      </c>
      <c r="Q33">
        <f>SUM(Q2:Q32)</f>
        <v>19800</v>
      </c>
      <c r="R33">
        <f>SUM(R2:R32)</f>
        <v>874500</v>
      </c>
    </row>
    <row r="34" spans="1:21" x14ac:dyDescent="0.25">
      <c r="A34" s="3">
        <v>42192</v>
      </c>
      <c r="B34" t="s">
        <v>4</v>
      </c>
      <c r="C34">
        <v>714.42</v>
      </c>
      <c r="D34">
        <v>25719.119999999999</v>
      </c>
      <c r="F34" s="3">
        <v>42220</v>
      </c>
      <c r="G34" t="s">
        <v>5</v>
      </c>
      <c r="H34">
        <v>660</v>
      </c>
      <c r="I34">
        <v>28050</v>
      </c>
      <c r="J34" s="3">
        <v>42426</v>
      </c>
      <c r="K34" t="s">
        <v>4</v>
      </c>
      <c r="L34">
        <v>714.42</v>
      </c>
      <c r="M34">
        <v>30005.64</v>
      </c>
    </row>
    <row r="35" spans="1:21" x14ac:dyDescent="0.25">
      <c r="A35" s="3">
        <v>42188</v>
      </c>
      <c r="B35" t="s">
        <v>4</v>
      </c>
      <c r="C35">
        <v>714.42</v>
      </c>
      <c r="D35">
        <v>25719.119999999999</v>
      </c>
      <c r="F35" s="3">
        <v>42220</v>
      </c>
      <c r="G35" t="s">
        <v>5</v>
      </c>
      <c r="H35">
        <v>660</v>
      </c>
      <c r="I35">
        <v>28050</v>
      </c>
      <c r="J35" s="3">
        <v>42412</v>
      </c>
      <c r="K35" t="s">
        <v>4</v>
      </c>
      <c r="L35">
        <v>714.42</v>
      </c>
      <c r="M35">
        <v>30005.64</v>
      </c>
    </row>
    <row r="36" spans="1:21" x14ac:dyDescent="0.25">
      <c r="A36" s="3">
        <v>42181</v>
      </c>
      <c r="B36" t="s">
        <v>4</v>
      </c>
      <c r="C36">
        <v>714.42</v>
      </c>
      <c r="D36">
        <v>25719.119999999999</v>
      </c>
      <c r="F36" s="3">
        <v>42219</v>
      </c>
      <c r="G36" t="s">
        <v>5</v>
      </c>
      <c r="H36">
        <v>660</v>
      </c>
      <c r="I36">
        <v>28050</v>
      </c>
      <c r="J36" s="3">
        <v>42412</v>
      </c>
      <c r="K36" t="s">
        <v>4</v>
      </c>
      <c r="L36">
        <v>714.42</v>
      </c>
      <c r="M36">
        <v>30005.64</v>
      </c>
    </row>
    <row r="37" spans="1:21" x14ac:dyDescent="0.25">
      <c r="A37" s="3">
        <v>42173</v>
      </c>
      <c r="B37" t="s">
        <v>4</v>
      </c>
      <c r="C37">
        <v>714.42</v>
      </c>
      <c r="D37">
        <v>25719.119999999999</v>
      </c>
      <c r="F37" s="3">
        <v>42219</v>
      </c>
      <c r="G37" t="s">
        <v>5</v>
      </c>
      <c r="H37">
        <v>660</v>
      </c>
      <c r="I37">
        <v>28050</v>
      </c>
      <c r="J37" s="3">
        <v>42405</v>
      </c>
      <c r="K37" t="s">
        <v>4</v>
      </c>
      <c r="L37">
        <v>714.42</v>
      </c>
      <c r="M37">
        <v>30005.64</v>
      </c>
    </row>
    <row r="38" spans="1:21" x14ac:dyDescent="0.25">
      <c r="A38" s="3">
        <v>42153</v>
      </c>
      <c r="B38" t="s">
        <v>4</v>
      </c>
      <c r="C38">
        <v>714.42</v>
      </c>
      <c r="D38">
        <v>25719.119999999999</v>
      </c>
      <c r="F38" s="3">
        <v>42207</v>
      </c>
      <c r="G38" t="s">
        <v>5</v>
      </c>
      <c r="H38">
        <v>660</v>
      </c>
      <c r="I38">
        <v>28050</v>
      </c>
      <c r="J38" s="3">
        <v>42397</v>
      </c>
      <c r="K38" t="s">
        <v>4</v>
      </c>
      <c r="L38">
        <v>714.42</v>
      </c>
      <c r="M38">
        <v>30005.64</v>
      </c>
      <c r="P38" t="s">
        <v>6</v>
      </c>
    </row>
    <row r="39" spans="1:21" x14ac:dyDescent="0.25">
      <c r="A39" s="3">
        <v>42152</v>
      </c>
      <c r="B39" t="s">
        <v>4</v>
      </c>
      <c r="C39">
        <v>714.42</v>
      </c>
      <c r="D39">
        <v>25719.119999999999</v>
      </c>
      <c r="F39" s="3">
        <v>42206</v>
      </c>
      <c r="G39" t="s">
        <v>5</v>
      </c>
      <c r="H39">
        <v>660</v>
      </c>
      <c r="I39">
        <v>28050</v>
      </c>
      <c r="J39" s="3">
        <v>42391</v>
      </c>
      <c r="K39" t="s">
        <v>4</v>
      </c>
      <c r="L39">
        <v>714.42</v>
      </c>
      <c r="M39">
        <v>29291.219999999998</v>
      </c>
    </row>
    <row r="40" spans="1:21" x14ac:dyDescent="0.25">
      <c r="A40" s="3">
        <v>42146</v>
      </c>
      <c r="B40" t="s">
        <v>4</v>
      </c>
      <c r="C40">
        <v>714.42</v>
      </c>
      <c r="D40">
        <v>25719.119999999999</v>
      </c>
      <c r="F40" s="3">
        <v>42200</v>
      </c>
      <c r="G40" t="s">
        <v>5</v>
      </c>
      <c r="H40">
        <v>660</v>
      </c>
      <c r="I40">
        <v>28050</v>
      </c>
      <c r="J40" s="3">
        <v>42389</v>
      </c>
      <c r="K40" t="s">
        <v>4</v>
      </c>
      <c r="L40">
        <v>714.42</v>
      </c>
      <c r="M40">
        <v>29291.219999999998</v>
      </c>
    </row>
    <row r="41" spans="1:21" x14ac:dyDescent="0.25">
      <c r="A41" s="3">
        <v>42145</v>
      </c>
      <c r="B41" t="s">
        <v>4</v>
      </c>
      <c r="C41">
        <v>714.42</v>
      </c>
      <c r="D41">
        <v>25719.119999999999</v>
      </c>
      <c r="F41" s="3">
        <v>42199</v>
      </c>
      <c r="G41" t="s">
        <v>5</v>
      </c>
      <c r="H41">
        <v>660</v>
      </c>
      <c r="I41">
        <v>28050</v>
      </c>
    </row>
    <row r="42" spans="1:21" x14ac:dyDescent="0.25">
      <c r="A42" s="3">
        <v>42139</v>
      </c>
      <c r="B42" t="s">
        <v>4</v>
      </c>
      <c r="C42">
        <v>714.42</v>
      </c>
      <c r="D42">
        <v>25719.119999999999</v>
      </c>
      <c r="F42" s="3">
        <v>42192</v>
      </c>
      <c r="G42" t="s">
        <v>5</v>
      </c>
      <c r="H42">
        <v>660</v>
      </c>
      <c r="I42">
        <v>28050</v>
      </c>
      <c r="L42">
        <f>SUM(L2:L41)</f>
        <v>27753.539999999975</v>
      </c>
      <c r="M42">
        <f>SUM(M2:M41)</f>
        <v>1117836.9600000002</v>
      </c>
    </row>
    <row r="43" spans="1:21" x14ac:dyDescent="0.25">
      <c r="A43" s="3">
        <v>42137</v>
      </c>
      <c r="B43" t="s">
        <v>4</v>
      </c>
      <c r="C43">
        <v>714.42</v>
      </c>
      <c r="D43">
        <v>25719.119999999999</v>
      </c>
      <c r="F43" s="3">
        <v>42187</v>
      </c>
      <c r="G43" t="s">
        <v>5</v>
      </c>
      <c r="H43">
        <v>660</v>
      </c>
      <c r="I43">
        <v>28050</v>
      </c>
      <c r="P43" t="s">
        <v>12</v>
      </c>
      <c r="S43" t="s">
        <v>6</v>
      </c>
    </row>
    <row r="44" spans="1:21" ht="15.75" thickBot="1" x14ac:dyDescent="0.3">
      <c r="A44" s="3">
        <v>42135</v>
      </c>
      <c r="B44" t="s">
        <v>4</v>
      </c>
      <c r="C44">
        <v>714.42</v>
      </c>
      <c r="D44">
        <v>25719.119999999999</v>
      </c>
      <c r="F44" s="3">
        <v>42185</v>
      </c>
      <c r="G44" t="s">
        <v>5</v>
      </c>
      <c r="H44">
        <v>660</v>
      </c>
      <c r="I44">
        <v>28050</v>
      </c>
    </row>
    <row r="45" spans="1:21" ht="15.75" thickBot="1" x14ac:dyDescent="0.3">
      <c r="A45" s="3">
        <v>42135</v>
      </c>
      <c r="B45" t="s">
        <v>4</v>
      </c>
      <c r="C45">
        <v>714.42</v>
      </c>
      <c r="D45">
        <v>25719.119999999999</v>
      </c>
      <c r="F45" s="3">
        <v>42181</v>
      </c>
      <c r="G45" t="s">
        <v>5</v>
      </c>
      <c r="H45">
        <v>660</v>
      </c>
      <c r="I45">
        <v>28050</v>
      </c>
      <c r="Q45" s="6" t="s">
        <v>7</v>
      </c>
      <c r="R45" s="6" t="s">
        <v>8</v>
      </c>
      <c r="S45" s="6" t="s">
        <v>9</v>
      </c>
      <c r="T45" s="6" t="s">
        <v>10</v>
      </c>
      <c r="U45" t="s">
        <v>6</v>
      </c>
    </row>
    <row r="46" spans="1:21" ht="15.75" thickBot="1" x14ac:dyDescent="0.3">
      <c r="A46" s="3">
        <v>42132</v>
      </c>
      <c r="B46" t="s">
        <v>4</v>
      </c>
      <c r="C46">
        <v>714.42</v>
      </c>
      <c r="D46">
        <v>25719.119999999999</v>
      </c>
      <c r="F46" s="3">
        <v>42179</v>
      </c>
      <c r="G46" t="s">
        <v>5</v>
      </c>
      <c r="H46">
        <v>660</v>
      </c>
      <c r="I46">
        <v>28050</v>
      </c>
      <c r="Q46" s="6">
        <v>2015</v>
      </c>
      <c r="R46" s="7">
        <v>52867.079999999914</v>
      </c>
      <c r="S46" s="8">
        <v>48180</v>
      </c>
      <c r="T46" s="9" t="s">
        <v>6</v>
      </c>
    </row>
    <row r="47" spans="1:21" ht="15.75" thickBot="1" x14ac:dyDescent="0.3">
      <c r="A47" s="3">
        <v>42130</v>
      </c>
      <c r="B47" t="s">
        <v>4</v>
      </c>
      <c r="C47">
        <v>714.42</v>
      </c>
      <c r="D47">
        <v>25719.119999999999</v>
      </c>
      <c r="F47" s="3">
        <v>42177</v>
      </c>
      <c r="G47" t="s">
        <v>5</v>
      </c>
      <c r="H47">
        <v>660</v>
      </c>
      <c r="I47">
        <v>28050</v>
      </c>
      <c r="Q47" s="10" t="s">
        <v>11</v>
      </c>
      <c r="R47" s="11">
        <v>1924647.4800000037</v>
      </c>
      <c r="S47" s="12">
        <v>2059200</v>
      </c>
      <c r="T47" s="13">
        <f>R47+S47</f>
        <v>3983847.4800000037</v>
      </c>
    </row>
    <row r="48" spans="1:21" ht="15.75" thickBot="1" x14ac:dyDescent="0.3">
      <c r="A48" s="3">
        <v>42129</v>
      </c>
      <c r="B48" t="s">
        <v>4</v>
      </c>
      <c r="C48">
        <v>714.42</v>
      </c>
      <c r="D48">
        <v>25719.119999999999</v>
      </c>
      <c r="F48" s="3">
        <v>42172</v>
      </c>
      <c r="G48" t="s">
        <v>5</v>
      </c>
      <c r="H48">
        <v>660</v>
      </c>
      <c r="I48">
        <v>28050</v>
      </c>
      <c r="Q48" s="14"/>
      <c r="R48" s="15"/>
      <c r="S48" s="16"/>
      <c r="T48" s="17"/>
    </row>
    <row r="49" spans="1:20" ht="15.75" thickBot="1" x14ac:dyDescent="0.3">
      <c r="A49" s="3">
        <v>42129</v>
      </c>
      <c r="B49" t="s">
        <v>4</v>
      </c>
      <c r="C49">
        <v>714.42</v>
      </c>
      <c r="D49">
        <v>25719.119999999999</v>
      </c>
      <c r="F49" s="3">
        <v>42170</v>
      </c>
      <c r="G49" t="s">
        <v>5</v>
      </c>
      <c r="H49">
        <v>660</v>
      </c>
      <c r="I49">
        <v>28050</v>
      </c>
      <c r="Q49" s="6">
        <v>2016</v>
      </c>
      <c r="R49" s="18">
        <v>27753.539999999975</v>
      </c>
      <c r="S49" s="19">
        <v>19800</v>
      </c>
      <c r="T49" s="20" t="s">
        <v>6</v>
      </c>
    </row>
    <row r="50" spans="1:20" ht="15.75" thickBot="1" x14ac:dyDescent="0.3">
      <c r="A50" s="3">
        <v>42122</v>
      </c>
      <c r="B50" t="s">
        <v>4</v>
      </c>
      <c r="C50">
        <v>714.42</v>
      </c>
      <c r="D50">
        <v>25719.119999999999</v>
      </c>
      <c r="F50" s="3">
        <v>42158</v>
      </c>
      <c r="G50" t="s">
        <v>5</v>
      </c>
      <c r="H50">
        <v>660</v>
      </c>
      <c r="I50">
        <v>28050</v>
      </c>
      <c r="Q50" s="10" t="s">
        <v>11</v>
      </c>
      <c r="R50" s="21">
        <v>1117836.9600000002</v>
      </c>
      <c r="S50" s="22">
        <v>874500</v>
      </c>
      <c r="T50" s="23">
        <f>R50+S50</f>
        <v>1992336.9600000002</v>
      </c>
    </row>
    <row r="51" spans="1:20" x14ac:dyDescent="0.25">
      <c r="A51" s="3">
        <v>42122</v>
      </c>
      <c r="B51" t="s">
        <v>4</v>
      </c>
      <c r="C51">
        <v>714.42</v>
      </c>
      <c r="D51">
        <v>25719.119999999999</v>
      </c>
      <c r="F51" s="3">
        <v>42152</v>
      </c>
      <c r="G51" t="s">
        <v>5</v>
      </c>
      <c r="H51">
        <v>660</v>
      </c>
      <c r="I51">
        <v>28050</v>
      </c>
    </row>
    <row r="52" spans="1:20" x14ac:dyDescent="0.25">
      <c r="A52" s="3">
        <v>42118</v>
      </c>
      <c r="B52" t="s">
        <v>4</v>
      </c>
      <c r="C52">
        <v>714.42</v>
      </c>
      <c r="D52">
        <v>25719.119999999999</v>
      </c>
      <c r="F52" s="3">
        <v>42151</v>
      </c>
      <c r="G52" t="s">
        <v>5</v>
      </c>
      <c r="H52">
        <v>660</v>
      </c>
      <c r="I52">
        <v>28050</v>
      </c>
      <c r="S52" t="s">
        <v>6</v>
      </c>
    </row>
    <row r="53" spans="1:20" x14ac:dyDescent="0.25">
      <c r="A53" s="3">
        <v>42117</v>
      </c>
      <c r="B53" t="s">
        <v>4</v>
      </c>
      <c r="C53">
        <v>714.42</v>
      </c>
      <c r="D53">
        <v>25719.119999999999</v>
      </c>
      <c r="F53" s="3">
        <v>42150</v>
      </c>
      <c r="G53" t="s">
        <v>5</v>
      </c>
      <c r="H53">
        <v>660</v>
      </c>
      <c r="I53">
        <v>28050</v>
      </c>
      <c r="O53" s="24"/>
      <c r="P53" s="24"/>
      <c r="Q53" s="24"/>
      <c r="R53" s="24"/>
    </row>
    <row r="54" spans="1:20" x14ac:dyDescent="0.25">
      <c r="A54" s="3">
        <v>42111</v>
      </c>
      <c r="B54" t="s">
        <v>4</v>
      </c>
      <c r="C54">
        <v>714.42</v>
      </c>
      <c r="D54">
        <v>25719.119999999999</v>
      </c>
      <c r="F54" s="3">
        <v>42144</v>
      </c>
      <c r="G54" t="s">
        <v>5</v>
      </c>
      <c r="H54">
        <v>660</v>
      </c>
      <c r="I54">
        <v>28050</v>
      </c>
      <c r="O54" s="24"/>
      <c r="P54" s="24"/>
      <c r="Q54" s="25"/>
      <c r="R54" s="25"/>
    </row>
    <row r="55" spans="1:20" x14ac:dyDescent="0.25">
      <c r="A55" s="3">
        <v>42111</v>
      </c>
      <c r="B55" t="s">
        <v>4</v>
      </c>
      <c r="C55">
        <v>714.42</v>
      </c>
      <c r="D55">
        <v>25719.119999999999</v>
      </c>
      <c r="F55" s="3">
        <v>42137</v>
      </c>
      <c r="G55" t="s">
        <v>5</v>
      </c>
      <c r="H55">
        <v>660</v>
      </c>
      <c r="I55">
        <v>28050</v>
      </c>
      <c r="O55" s="24"/>
      <c r="P55" s="26"/>
      <c r="Q55" s="24"/>
      <c r="R55" s="24"/>
    </row>
    <row r="56" spans="1:20" x14ac:dyDescent="0.25">
      <c r="A56" s="3">
        <v>42110</v>
      </c>
      <c r="B56" t="s">
        <v>4</v>
      </c>
      <c r="C56">
        <v>714.42</v>
      </c>
      <c r="D56">
        <v>25719.119999999999</v>
      </c>
      <c r="F56" s="3">
        <v>42136</v>
      </c>
      <c r="G56" t="s">
        <v>5</v>
      </c>
      <c r="H56">
        <v>660</v>
      </c>
      <c r="I56">
        <v>28050</v>
      </c>
      <c r="O56" s="24"/>
      <c r="P56" s="26"/>
      <c r="Q56" s="24"/>
      <c r="R56" s="24"/>
    </row>
    <row r="57" spans="1:20" x14ac:dyDescent="0.25">
      <c r="A57" s="3">
        <v>42110</v>
      </c>
      <c r="B57" t="s">
        <v>4</v>
      </c>
      <c r="C57">
        <v>714.42</v>
      </c>
      <c r="D57">
        <v>25719.119999999999</v>
      </c>
      <c r="F57" s="3">
        <v>42131</v>
      </c>
      <c r="G57" t="s">
        <v>5</v>
      </c>
      <c r="H57">
        <v>660</v>
      </c>
      <c r="I57">
        <v>28050</v>
      </c>
      <c r="O57" s="24"/>
      <c r="P57" s="26"/>
      <c r="Q57" s="24"/>
      <c r="R57" s="24"/>
    </row>
    <row r="58" spans="1:20" x14ac:dyDescent="0.25">
      <c r="A58" s="3">
        <v>42107</v>
      </c>
      <c r="B58" t="s">
        <v>4</v>
      </c>
      <c r="C58">
        <v>714.42</v>
      </c>
      <c r="D58">
        <v>25719.119999999999</v>
      </c>
      <c r="F58" s="3">
        <v>42124</v>
      </c>
      <c r="G58" t="s">
        <v>5</v>
      </c>
      <c r="H58">
        <v>660</v>
      </c>
      <c r="I58">
        <v>28050</v>
      </c>
      <c r="O58" s="24"/>
      <c r="P58" s="25"/>
      <c r="Q58" s="24"/>
      <c r="R58" s="24"/>
    </row>
    <row r="59" spans="1:20" x14ac:dyDescent="0.25">
      <c r="A59" s="3">
        <v>42107</v>
      </c>
      <c r="B59" t="s">
        <v>4</v>
      </c>
      <c r="C59">
        <v>714.42</v>
      </c>
      <c r="D59">
        <v>25719.119999999999</v>
      </c>
      <c r="F59" s="3">
        <v>42122</v>
      </c>
      <c r="G59" t="s">
        <v>5</v>
      </c>
      <c r="H59">
        <v>660</v>
      </c>
      <c r="I59">
        <v>28050</v>
      </c>
      <c r="O59" s="24"/>
      <c r="P59" s="24"/>
      <c r="Q59" s="24"/>
      <c r="R59" s="24"/>
    </row>
    <row r="60" spans="1:20" x14ac:dyDescent="0.25">
      <c r="A60" s="3">
        <v>42107</v>
      </c>
      <c r="B60" t="s">
        <v>4</v>
      </c>
      <c r="C60">
        <v>714.42</v>
      </c>
      <c r="D60">
        <v>25719.119999999999</v>
      </c>
      <c r="F60" s="3">
        <v>42117</v>
      </c>
      <c r="G60" t="s">
        <v>5</v>
      </c>
      <c r="H60">
        <v>660</v>
      </c>
      <c r="I60">
        <v>28050</v>
      </c>
    </row>
    <row r="61" spans="1:20" x14ac:dyDescent="0.25">
      <c r="A61" s="3">
        <v>42102</v>
      </c>
      <c r="B61" t="s">
        <v>4</v>
      </c>
      <c r="C61">
        <v>714.42</v>
      </c>
      <c r="D61">
        <v>25719.119999999999</v>
      </c>
      <c r="F61" s="3">
        <v>42108</v>
      </c>
      <c r="G61" t="s">
        <v>5</v>
      </c>
      <c r="H61">
        <v>660</v>
      </c>
      <c r="I61">
        <v>28050</v>
      </c>
    </row>
    <row r="62" spans="1:20" x14ac:dyDescent="0.25">
      <c r="A62" s="3">
        <v>42102</v>
      </c>
      <c r="B62" t="s">
        <v>4</v>
      </c>
      <c r="C62">
        <v>714.42</v>
      </c>
      <c r="D62">
        <v>25719.119999999999</v>
      </c>
      <c r="F62" s="3">
        <v>42104</v>
      </c>
      <c r="G62" t="s">
        <v>5</v>
      </c>
      <c r="H62">
        <v>660</v>
      </c>
      <c r="I62">
        <v>28050</v>
      </c>
    </row>
    <row r="63" spans="1:20" x14ac:dyDescent="0.25">
      <c r="A63" s="3">
        <v>42096</v>
      </c>
      <c r="B63" t="s">
        <v>4</v>
      </c>
      <c r="C63">
        <v>714.42</v>
      </c>
      <c r="D63">
        <v>25719.119999999999</v>
      </c>
      <c r="F63" s="3">
        <v>42097</v>
      </c>
      <c r="G63" t="s">
        <v>5</v>
      </c>
      <c r="H63">
        <v>660</v>
      </c>
      <c r="I63">
        <v>28050</v>
      </c>
    </row>
    <row r="64" spans="1:20" x14ac:dyDescent="0.25">
      <c r="A64" s="3">
        <v>42096</v>
      </c>
      <c r="B64" t="s">
        <v>4</v>
      </c>
      <c r="C64">
        <v>714.42</v>
      </c>
      <c r="D64">
        <v>25719.119999999999</v>
      </c>
      <c r="F64" s="3">
        <v>42090</v>
      </c>
      <c r="G64" t="s">
        <v>5</v>
      </c>
      <c r="H64">
        <v>660</v>
      </c>
      <c r="I64">
        <v>28050</v>
      </c>
    </row>
    <row r="65" spans="1:9" x14ac:dyDescent="0.25">
      <c r="A65" s="3">
        <v>42090</v>
      </c>
      <c r="B65" t="s">
        <v>4</v>
      </c>
      <c r="C65">
        <v>714.42</v>
      </c>
      <c r="D65">
        <v>25719.119999999999</v>
      </c>
      <c r="F65" s="3">
        <v>42087</v>
      </c>
      <c r="G65" t="s">
        <v>5</v>
      </c>
      <c r="H65">
        <v>660</v>
      </c>
      <c r="I65">
        <v>28050</v>
      </c>
    </row>
    <row r="66" spans="1:9" x14ac:dyDescent="0.25">
      <c r="A66" s="3">
        <v>42088</v>
      </c>
      <c r="B66" t="s">
        <v>4</v>
      </c>
      <c r="C66">
        <v>714.42</v>
      </c>
      <c r="D66">
        <v>25719.119999999999</v>
      </c>
      <c r="F66" s="3">
        <v>42083</v>
      </c>
      <c r="G66" t="s">
        <v>5</v>
      </c>
      <c r="H66">
        <v>660</v>
      </c>
      <c r="I66">
        <v>28050</v>
      </c>
    </row>
    <row r="67" spans="1:9" x14ac:dyDescent="0.25">
      <c r="A67" s="3">
        <v>42083</v>
      </c>
      <c r="B67" t="s">
        <v>4</v>
      </c>
      <c r="C67">
        <v>714.42</v>
      </c>
      <c r="D67">
        <v>25719.119999999999</v>
      </c>
      <c r="F67" s="3">
        <v>42073</v>
      </c>
      <c r="G67" t="s">
        <v>5</v>
      </c>
      <c r="H67">
        <v>660</v>
      </c>
      <c r="I67">
        <v>28050</v>
      </c>
    </row>
    <row r="68" spans="1:9" x14ac:dyDescent="0.25">
      <c r="A68" s="3">
        <v>42068</v>
      </c>
      <c r="B68" t="s">
        <v>4</v>
      </c>
      <c r="C68">
        <v>714.42</v>
      </c>
      <c r="D68">
        <v>25719.119999999999</v>
      </c>
      <c r="F68" s="3">
        <v>42067</v>
      </c>
      <c r="G68" t="s">
        <v>5</v>
      </c>
      <c r="H68">
        <v>660</v>
      </c>
      <c r="I68">
        <v>28050</v>
      </c>
    </row>
    <row r="69" spans="1:9" x14ac:dyDescent="0.25">
      <c r="A69" s="3">
        <v>42067</v>
      </c>
      <c r="B69" t="s">
        <v>4</v>
      </c>
      <c r="C69">
        <v>714.42</v>
      </c>
      <c r="D69">
        <v>25719.119999999999</v>
      </c>
      <c r="F69" s="3">
        <v>42061</v>
      </c>
      <c r="G69" t="s">
        <v>5</v>
      </c>
      <c r="H69">
        <v>660</v>
      </c>
      <c r="I69">
        <v>28050</v>
      </c>
    </row>
    <row r="70" spans="1:9" x14ac:dyDescent="0.25">
      <c r="A70" s="3">
        <v>42067</v>
      </c>
      <c r="B70" t="s">
        <v>4</v>
      </c>
      <c r="C70">
        <v>714.42</v>
      </c>
      <c r="D70">
        <v>25719.119999999999</v>
      </c>
      <c r="F70" s="3">
        <v>42056</v>
      </c>
      <c r="G70" t="s">
        <v>5</v>
      </c>
      <c r="H70">
        <v>660</v>
      </c>
      <c r="I70">
        <v>28050</v>
      </c>
    </row>
    <row r="71" spans="1:9" x14ac:dyDescent="0.25">
      <c r="A71" s="3">
        <v>42060</v>
      </c>
      <c r="B71" t="s">
        <v>4</v>
      </c>
      <c r="C71">
        <v>714.42</v>
      </c>
      <c r="D71">
        <v>25719.119999999999</v>
      </c>
      <c r="F71" s="3">
        <v>42046</v>
      </c>
      <c r="G71" t="s">
        <v>5</v>
      </c>
      <c r="H71">
        <v>660</v>
      </c>
      <c r="I71">
        <v>28050</v>
      </c>
    </row>
    <row r="72" spans="1:9" x14ac:dyDescent="0.25">
      <c r="A72" s="3">
        <v>42053</v>
      </c>
      <c r="B72" t="s">
        <v>4</v>
      </c>
      <c r="C72">
        <v>714.42</v>
      </c>
      <c r="D72">
        <v>25719.119999999999</v>
      </c>
      <c r="F72" s="3">
        <v>42038</v>
      </c>
      <c r="G72" t="s">
        <v>5</v>
      </c>
      <c r="H72">
        <v>660</v>
      </c>
      <c r="I72">
        <v>28050</v>
      </c>
    </row>
    <row r="73" spans="1:9" x14ac:dyDescent="0.25">
      <c r="A73" s="3">
        <v>42052</v>
      </c>
      <c r="B73" t="s">
        <v>4</v>
      </c>
      <c r="C73">
        <v>714.42</v>
      </c>
      <c r="D73">
        <v>25719.119999999999</v>
      </c>
      <c r="F73" s="3">
        <v>42012</v>
      </c>
      <c r="G73" t="s">
        <v>5</v>
      </c>
      <c r="H73">
        <v>660</v>
      </c>
      <c r="I73">
        <v>28050</v>
      </c>
    </row>
    <row r="74" spans="1:9" x14ac:dyDescent="0.25">
      <c r="A74" s="3">
        <v>42039</v>
      </c>
      <c r="B74" t="s">
        <v>4</v>
      </c>
      <c r="C74">
        <v>714.42</v>
      </c>
      <c r="D74">
        <v>25719.119999999999</v>
      </c>
      <c r="F74" s="3">
        <v>42009</v>
      </c>
      <c r="G74" t="s">
        <v>5</v>
      </c>
      <c r="H74">
        <v>660</v>
      </c>
      <c r="I74">
        <v>28050</v>
      </c>
    </row>
    <row r="75" spans="1:9" x14ac:dyDescent="0.25">
      <c r="A75" s="3">
        <v>42039</v>
      </c>
      <c r="B75" t="s">
        <v>4</v>
      </c>
      <c r="C75">
        <v>714.42</v>
      </c>
      <c r="D75">
        <v>25719.119999999999</v>
      </c>
    </row>
    <row r="77" spans="1:9" x14ac:dyDescent="0.25">
      <c r="C77">
        <f>SUM(C2:C75)</f>
        <v>52867.079999999914</v>
      </c>
      <c r="D77">
        <f>SUM(D2:D75)</f>
        <v>1924647.4800000037</v>
      </c>
      <c r="H77">
        <f>SUM(H2:H75)</f>
        <v>48180</v>
      </c>
      <c r="I77">
        <f>SUM(I2:I75)</f>
        <v>2059200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Liviko</dc:creator>
  <cp:lastModifiedBy>Ian Liviko</cp:lastModifiedBy>
  <dcterms:created xsi:type="dcterms:W3CDTF">2016-07-22T00:24:01Z</dcterms:created>
  <dcterms:modified xsi:type="dcterms:W3CDTF">2016-07-22T00:37:03Z</dcterms:modified>
</cp:coreProperties>
</file>